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QUISTI_BENI_SERVIZI\Contratti aperti\modelli\Catering\"/>
    </mc:Choice>
  </mc:AlternateContent>
  <xr:revisionPtr revIDLastSave="0" documentId="13_ncr:1_{7497A9A0-01B3-45C9-9232-368225C91288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RICHIESTA" sheetId="5" r:id="rId1"/>
    <sheet name="Quotazione economic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5" i="5"/>
  <c r="F4" i="5" l="1"/>
  <c r="F7" i="5" l="1"/>
</calcChain>
</file>

<file path=xl/sharedStrings.xml><?xml version="1.0" encoding="utf-8"?>
<sst xmlns="http://schemas.openxmlformats.org/spreadsheetml/2006/main" count="26" uniqueCount="21">
  <si>
    <t>TIPO SERVIZIO</t>
  </si>
  <si>
    <t>SPECIFICHE</t>
  </si>
  <si>
    <t>MATERIALI E ALLESTIMENTI</t>
  </si>
  <si>
    <t>Tea break/ Coffe break</t>
  </si>
  <si>
    <t>Lunch Buffet</t>
  </si>
  <si>
    <t>Light Lunch</t>
  </si>
  <si>
    <t>DATA E LUOGO DI SVOLGIMENTO DEL SERVIZIO</t>
  </si>
  <si>
    <t>10 -20 persone</t>
  </si>
  <si>
    <t xml:space="preserve"> 21 - 30 persone</t>
  </si>
  <si>
    <t>31 - 50 persone</t>
  </si>
  <si>
    <t>&gt; 50 persone</t>
  </si>
  <si>
    <t>Tea/Coffee break</t>
  </si>
  <si>
    <t>COSTO DEL SERVIZIO</t>
  </si>
  <si>
    <t>Tipologia di servizio</t>
  </si>
  <si>
    <t>NUMERO DI PARTECIPANTI</t>
  </si>
  <si>
    <t xml:space="preserve">biscotteria frolla 
pasticceria mignon
spicchietti di crostate con composte
minicalzoncini misti
pizzette
caffè espresso/deca/orzo/ latte per macchiare
the caldo (bollitore+ assortimento bustine)
succhi di frutta
acqua naturale e frizzante 
</t>
  </si>
  <si>
    <t xml:space="preserve">tovagliato di cotone con relativi coprimacchia 
servizio di un cameriere esperto in divisa (uno ogni 30 persone)
stoviglie monouso compostabili
bottiglie di vetro
consegna ed allestimento ad evento di tavolo/i da buffet 
tavolini alti d’appoggio ad evento con tovagliato fino a terra in numero adeguato a seconda del numero di partecipanti
</t>
  </si>
  <si>
    <t xml:space="preserve">2 tipi di primi, di cui uno vegetariano
1 secondo
contorni
frutta
dessert
caffè espresso/deca/orzo/ latte per macchiare
vini regionali
bibite analcoliche assortite
acqua naturale e frizzante 
</t>
  </si>
  <si>
    <t xml:space="preserve">7 tipi di figer food salato a scelta con opzioni vegetariane
bis di dolci
frutta
caffè espresso/deca/orzo/ latte per macchiare
vini regionali
bibite analcoliche assortite
acqua naturale e frizzante 
</t>
  </si>
  <si>
    <t>TOTALE</t>
  </si>
  <si>
    <t xml:space="preserve">EVENTO: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</si>
</sst>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0" xfId="0" applyAlignment="1">
      <alignment vertical="center"/>
    </xf>
    <xf numFmtId="0" fontId="1" fillId="3" borderId="0" xfId="0" applyFont="1" applyFill="1" applyAlignment="1">
      <alignment vertical="center"/>
    </xf>
    <xf numFmtId="164" fontId="3" fillId="0" borderId="0" xfId="0" applyNumberFormat="1" applyFont="1"/>
    <xf numFmtId="0" fontId="1" fillId="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DEDC-49CC-4278-8266-80CE7A45C934}">
  <dimension ref="A1:F7"/>
  <sheetViews>
    <sheetView tabSelected="1" workbookViewId="0"/>
  </sheetViews>
  <sheetFormatPr defaultRowHeight="15" x14ac:dyDescent="0.25"/>
  <cols>
    <col min="1" max="1" width="36.5703125" bestFit="1" customWidth="1"/>
    <col min="2" max="2" width="54.42578125" customWidth="1"/>
    <col min="3" max="3" width="52.5703125" bestFit="1" customWidth="1"/>
    <col min="4" max="5" width="18.140625" style="17" customWidth="1"/>
    <col min="6" max="6" width="28.5703125" style="13" customWidth="1"/>
    <col min="7" max="7" width="18.28515625" customWidth="1"/>
  </cols>
  <sheetData>
    <row r="1" spans="1:6" s="21" customFormat="1" ht="19.5" x14ac:dyDescent="0.3">
      <c r="A1" s="20" t="s">
        <v>20</v>
      </c>
      <c r="D1" s="17"/>
      <c r="E1" s="17"/>
      <c r="F1" s="17"/>
    </row>
    <row r="2" spans="1:6" ht="15.75" thickBot="1" x14ac:dyDescent="0.3"/>
    <row r="3" spans="1:6" s="3" customFormat="1" ht="63.75" thickBot="1" x14ac:dyDescent="0.3">
      <c r="A3" s="1" t="s">
        <v>0</v>
      </c>
      <c r="B3" s="2" t="s">
        <v>1</v>
      </c>
      <c r="C3" s="2" t="s">
        <v>2</v>
      </c>
      <c r="D3" s="18" t="s">
        <v>6</v>
      </c>
      <c r="E3" s="18" t="s">
        <v>14</v>
      </c>
      <c r="F3" s="8" t="s">
        <v>12</v>
      </c>
    </row>
    <row r="4" spans="1:6" ht="162.75" customHeight="1" x14ac:dyDescent="0.25">
      <c r="A4" s="9" t="s">
        <v>3</v>
      </c>
      <c r="B4" s="10" t="s">
        <v>15</v>
      </c>
      <c r="C4" s="10" t="s">
        <v>16</v>
      </c>
      <c r="F4" s="13">
        <f>IF(E4&lt;21,(8*E4),IF(E4&gt;20,IF(E4&lt;31,(7.5*E4),IF(E4&gt;30,IF(E4&lt;51,(5.5*E4),IF(E4&gt;50,(5*E4),0))))))</f>
        <v>0</v>
      </c>
    </row>
    <row r="5" spans="1:6" ht="153" customHeight="1" x14ac:dyDescent="0.25">
      <c r="A5" s="9" t="s">
        <v>4</v>
      </c>
      <c r="B5" s="10" t="s">
        <v>17</v>
      </c>
      <c r="C5" s="10" t="s">
        <v>16</v>
      </c>
      <c r="F5" s="13">
        <f>IF(E5&lt;21,(20*E5),IF(E5&gt;20,IF(E5&lt;31,(16*E5),IF(E5&gt;30,IF(E5&lt;51,(15*E5),IF(E5&gt;50,(14*E5),0))))))</f>
        <v>0</v>
      </c>
    </row>
    <row r="6" spans="1:6" ht="159" customHeight="1" x14ac:dyDescent="0.25">
      <c r="A6" s="9" t="s">
        <v>5</v>
      </c>
      <c r="B6" s="10" t="s">
        <v>18</v>
      </c>
      <c r="C6" s="10" t="s">
        <v>16</v>
      </c>
      <c r="F6" s="13">
        <f>IF(E6&lt;21,(15*E6),IF(E6&gt;20,IF(E6&lt;31,(13*E6),IF(E6&gt;30,IF(E6&lt;51,(10.5*E6),IF(E6&gt;50,(10*E6),0))))))</f>
        <v>0</v>
      </c>
    </row>
    <row r="7" spans="1:6" ht="36.75" customHeight="1" x14ac:dyDescent="0.25">
      <c r="A7" s="11" t="s">
        <v>19</v>
      </c>
      <c r="B7" s="12"/>
      <c r="C7" s="16" t="s">
        <v>19</v>
      </c>
      <c r="D7" s="19"/>
      <c r="E7" s="19"/>
      <c r="F7" s="14">
        <f>SUM(F4:F6)</f>
        <v>0</v>
      </c>
    </row>
  </sheetData>
  <sheetProtection algorithmName="SHA-512" hashValue="Th0GtQIPljFKVkhyiZ3j33VrO9IbFUebkO5i4FVtlmwXT4pD+reYxGI1gJ+ONQc8Rgm2RpnmJ3g8TlAy013lvQ==" saltValue="TcxE8SQvganV78NHO745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A92C-67DC-4EF6-8345-4A8F41F72FF0}">
  <dimension ref="A1:E9"/>
  <sheetViews>
    <sheetView workbookViewId="0">
      <selection activeCell="I17" sqref="I17"/>
    </sheetView>
  </sheetViews>
  <sheetFormatPr defaultColWidth="9.140625" defaultRowHeight="15.75" x14ac:dyDescent="0.25"/>
  <cols>
    <col min="1" max="1" width="27" style="4" customWidth="1"/>
    <col min="2" max="2" width="17.42578125" style="4" bestFit="1" customWidth="1"/>
    <col min="3" max="3" width="16.5703125" style="4" bestFit="1" customWidth="1"/>
    <col min="4" max="4" width="16.5703125" style="4" customWidth="1"/>
    <col min="5" max="5" width="13.5703125" style="4" bestFit="1" customWidth="1"/>
    <col min="6" max="16384" width="9.140625" style="4"/>
  </cols>
  <sheetData>
    <row r="1" spans="1:5" x14ac:dyDescent="0.25">
      <c r="A1" s="7" t="s">
        <v>13</v>
      </c>
      <c r="B1" s="7" t="s">
        <v>7</v>
      </c>
      <c r="C1" s="7" t="s">
        <v>8</v>
      </c>
      <c r="D1" s="7" t="s">
        <v>9</v>
      </c>
      <c r="E1" s="7" t="s">
        <v>10</v>
      </c>
    </row>
    <row r="2" spans="1:5" x14ac:dyDescent="0.25">
      <c r="A2" s="5" t="s">
        <v>11</v>
      </c>
      <c r="B2" s="6">
        <v>8</v>
      </c>
      <c r="C2" s="6">
        <v>7.5</v>
      </c>
      <c r="D2" s="6">
        <v>5.5</v>
      </c>
      <c r="E2" s="6">
        <v>5</v>
      </c>
    </row>
    <row r="3" spans="1:5" x14ac:dyDescent="0.25">
      <c r="A3" s="5" t="s">
        <v>4</v>
      </c>
      <c r="B3" s="6">
        <v>20</v>
      </c>
      <c r="C3" s="6">
        <v>16</v>
      </c>
      <c r="D3" s="6">
        <v>15</v>
      </c>
      <c r="E3" s="6">
        <v>14</v>
      </c>
    </row>
    <row r="4" spans="1:5" x14ac:dyDescent="0.25">
      <c r="A4" s="5" t="s">
        <v>5</v>
      </c>
      <c r="B4" s="6">
        <v>15</v>
      </c>
      <c r="C4" s="6">
        <v>13</v>
      </c>
      <c r="D4" s="6">
        <v>10.5</v>
      </c>
      <c r="E4" s="6">
        <v>10</v>
      </c>
    </row>
    <row r="6" spans="1:5" x14ac:dyDescent="0.25">
      <c r="B6" s="5"/>
      <c r="C6" s="5"/>
      <c r="D6" s="5"/>
    </row>
    <row r="8" spans="1:5" x14ac:dyDescent="0.25">
      <c r="B8" s="15"/>
      <c r="C8" s="15"/>
      <c r="D8" s="15"/>
    </row>
    <row r="9" spans="1:5" x14ac:dyDescent="0.25">
      <c r="B9" s="1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RICHIESTA</vt:lpstr>
      <vt:lpstr>Quotazione economica</vt:lpstr>
    </vt:vector>
  </TitlesOfParts>
  <Company>Alma Mater Studiorum Università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Moscatiello</dc:creator>
  <cp:lastModifiedBy>Vanessa Valisella</cp:lastModifiedBy>
  <cp:lastPrinted>2020-02-17T10:00:22Z</cp:lastPrinted>
  <dcterms:created xsi:type="dcterms:W3CDTF">2020-01-21T11:03:56Z</dcterms:created>
  <dcterms:modified xsi:type="dcterms:W3CDTF">2020-02-27T14:23:09Z</dcterms:modified>
</cp:coreProperties>
</file>